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17" i="1"/>
  <c r="F18"/>
  <c r="F19"/>
  <c r="F20"/>
  <c r="F21"/>
  <c r="F16"/>
  <c r="E17"/>
  <c r="E18"/>
  <c r="E19"/>
  <c r="E20"/>
  <c r="E21"/>
  <c r="E16"/>
  <c r="G8"/>
  <c r="G9"/>
  <c r="G10"/>
  <c r="F8"/>
  <c r="F9"/>
  <c r="F10"/>
  <c r="G5"/>
  <c r="G6"/>
  <c r="G7"/>
  <c r="G4"/>
  <c r="F5"/>
  <c r="F6"/>
  <c r="F7"/>
  <c r="F4"/>
</calcChain>
</file>

<file path=xl/sharedStrings.xml><?xml version="1.0" encoding="utf-8"?>
<sst xmlns="http://schemas.openxmlformats.org/spreadsheetml/2006/main" count="28" uniqueCount="24">
  <si>
    <t>Tarifbezeichnung</t>
  </si>
  <si>
    <t>Monatlich (Tarif)</t>
  </si>
  <si>
    <t>MVD (Monate)</t>
  </si>
  <si>
    <t>A1 Smart Inclusive 3000</t>
  </si>
  <si>
    <t>A1 Smart Inclusive 2000</t>
  </si>
  <si>
    <t>A1 Smart Inclusive 1000</t>
  </si>
  <si>
    <t>A1 Xcite Inclusive 1000</t>
  </si>
  <si>
    <t>A1 Smart 1500</t>
  </si>
  <si>
    <t>A1 Smart 500</t>
  </si>
  <si>
    <t>Monatlich 
(Tarif)</t>
  </si>
  <si>
    <t>Einmalig ohne 
iPhone Paket</t>
  </si>
  <si>
    <t>Einmalig mit 
iPhone Paket</t>
  </si>
  <si>
    <t>MVD 
(Monate)</t>
  </si>
  <si>
    <t>Gesamtpreis 
ohne
 iPhone Paket</t>
  </si>
  <si>
    <t>Gesamtpreis mit
iPhone Paket</t>
  </si>
  <si>
    <t>A1 iPhone 4 16 GB</t>
  </si>
  <si>
    <t>A1 Smart 100</t>
  </si>
  <si>
    <t>3 iPhone 4 16 GB</t>
  </si>
  <si>
    <t>3Superphone 6000</t>
  </si>
  <si>
    <t>3Superphone 2000</t>
  </si>
  <si>
    <t>3Superphone 4000</t>
  </si>
  <si>
    <t>Einmalig (iPhone)</t>
  </si>
  <si>
    <t>Gesamtpreis nach MVD</t>
  </si>
  <si>
    <t>Preis/Monat - (über MVD gesehen) + Gerät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</si>
</sst>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2" fillId="2" borderId="1" xfId="2"/>
    <xf numFmtId="44" fontId="1" fillId="3" borderId="0" xfId="3" applyNumberFormat="1"/>
  </cellXfs>
  <cellStyles count="4">
    <cellStyle name="20% - Akzent6" xfId="3" builtinId="50"/>
    <cellStyle name="Eingabe" xfId="2" builtinId="20"/>
    <cellStyle name="Standard" xfId="0" builtinId="0"/>
    <cellStyle name="Währung" xfId="1" builtinId="4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3:G10" totalsRowShown="0" headerRowDxfId="6">
  <autoFilter ref="A3:G10"/>
  <tableColumns count="7">
    <tableColumn id="1" name="Tarifbezeichnung"/>
    <tableColumn id="2" name="Monatlich _x000a_(Tarif)" dataCellStyle="Währung"/>
    <tableColumn id="3" name="Einmalig ohne _x000a_iPhone Paket" dataCellStyle="Währung"/>
    <tableColumn id="4" name="Einmalig mit _x000a_iPhone Paket" dataCellStyle="Währung"/>
    <tableColumn id="5" name="MVD _x000a_(Monate)" dataCellStyle="Währung"/>
    <tableColumn id="6" name="Gesamtpreis _x000a_ohne_x000a_ iPhone Paket" dataCellStyle="20% - Akzent6">
      <calculatedColumnFormula>B4*E4+C4</calculatedColumnFormula>
    </tableColumn>
    <tableColumn id="7" name="Gesamtpreis mit_x000a_iPhone Paket" dataCellStyle="20% - Akzent6">
      <calculatedColumnFormula>(B4+15)*E4+D4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5:F21" totalsRowShown="0" dataDxfId="0" dataCellStyle="Währung">
  <autoFilter ref="A15:F21"/>
  <tableColumns count="6">
    <tableColumn id="1" name="Tarifbezeichnung"/>
    <tableColumn id="2" name="Monatlich (Tarif)" dataDxfId="5" dataCellStyle="Währung"/>
    <tableColumn id="3" name="MVD (Monate)" dataDxfId="4" dataCellStyle="Währung"/>
    <tableColumn id="4" name="Einmalig (iPhone)" dataDxfId="3" dataCellStyle="Währung"/>
    <tableColumn id="5" name="Gesamtpreis nach MVD" dataDxfId="2" dataCellStyle="Währung">
      <calculatedColumnFormula>B16*C16+D16</calculatedColumnFormula>
    </tableColumn>
    <tableColumn id="6" name="Preis/Monat - (über MVD gesehen) + Gerät" dataDxfId="1" dataCellStyle="Währung">
      <calculatedColumnFormula>(E16/C16)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A16" sqref="A16"/>
    </sheetView>
  </sheetViews>
  <sheetFormatPr baseColWidth="10" defaultRowHeight="15"/>
  <cols>
    <col min="1" max="1" width="21.85546875" bestFit="1" customWidth="1"/>
    <col min="2" max="2" width="17.85546875" customWidth="1"/>
    <col min="3" max="3" width="16.140625" customWidth="1"/>
    <col min="4" max="4" width="18.85546875" customWidth="1"/>
    <col min="5" max="5" width="23.5703125" customWidth="1"/>
    <col min="6" max="6" width="22.42578125" customWidth="1"/>
    <col min="7" max="7" width="18" bestFit="1" customWidth="1"/>
  </cols>
  <sheetData>
    <row r="1" spans="1:7">
      <c r="A1" s="3" t="s">
        <v>15</v>
      </c>
    </row>
    <row r="3" spans="1:7" ht="48.75" customHeight="1">
      <c r="A3" t="s">
        <v>0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</row>
    <row r="4" spans="1:7">
      <c r="A4" t="s">
        <v>3</v>
      </c>
      <c r="B4" s="2">
        <v>55</v>
      </c>
      <c r="C4" s="2">
        <v>99</v>
      </c>
      <c r="D4" s="2">
        <v>0</v>
      </c>
      <c r="E4" s="2">
        <v>24</v>
      </c>
      <c r="F4" s="4">
        <f>B4*E4+C4</f>
        <v>1419</v>
      </c>
      <c r="G4" s="4">
        <f>(B4+15)*E4+D4</f>
        <v>1680</v>
      </c>
    </row>
    <row r="5" spans="1:7">
      <c r="A5" t="s">
        <v>4</v>
      </c>
      <c r="B5" s="2">
        <v>45</v>
      </c>
      <c r="C5" s="2">
        <v>99</v>
      </c>
      <c r="D5" s="2">
        <v>0</v>
      </c>
      <c r="E5" s="2">
        <v>24</v>
      </c>
      <c r="F5" s="4">
        <f t="shared" ref="F5:F10" si="0">B5*E5+C5</f>
        <v>1179</v>
      </c>
      <c r="G5" s="4">
        <f t="shared" ref="G5:G10" si="1">(B5+15)*E5+D5</f>
        <v>1440</v>
      </c>
    </row>
    <row r="6" spans="1:7">
      <c r="A6" t="s">
        <v>5</v>
      </c>
      <c r="B6" s="2">
        <v>35</v>
      </c>
      <c r="C6" s="2">
        <v>299</v>
      </c>
      <c r="D6" s="2">
        <v>199</v>
      </c>
      <c r="E6" s="2">
        <v>24</v>
      </c>
      <c r="F6" s="4">
        <f t="shared" si="0"/>
        <v>1139</v>
      </c>
      <c r="G6" s="4">
        <f t="shared" si="1"/>
        <v>1399</v>
      </c>
    </row>
    <row r="7" spans="1:7">
      <c r="A7" t="s">
        <v>6</v>
      </c>
      <c r="B7" s="2">
        <v>29</v>
      </c>
      <c r="C7" s="2">
        <v>299</v>
      </c>
      <c r="D7" s="2">
        <v>199</v>
      </c>
      <c r="E7" s="2">
        <v>24</v>
      </c>
      <c r="F7" s="4">
        <f t="shared" si="0"/>
        <v>995</v>
      </c>
      <c r="G7" s="4">
        <f t="shared" si="1"/>
        <v>1255</v>
      </c>
    </row>
    <row r="8" spans="1:7">
      <c r="A8" t="s">
        <v>7</v>
      </c>
      <c r="B8" s="2">
        <v>29</v>
      </c>
      <c r="C8" s="2">
        <v>299</v>
      </c>
      <c r="D8" s="2">
        <v>199</v>
      </c>
      <c r="E8" s="2">
        <v>24</v>
      </c>
      <c r="F8" s="4">
        <f t="shared" si="0"/>
        <v>995</v>
      </c>
      <c r="G8" s="4">
        <f t="shared" si="1"/>
        <v>1255</v>
      </c>
    </row>
    <row r="9" spans="1:7">
      <c r="A9" t="s">
        <v>8</v>
      </c>
      <c r="B9" s="2">
        <v>25</v>
      </c>
      <c r="C9" s="2">
        <v>449</v>
      </c>
      <c r="D9" s="2">
        <v>349</v>
      </c>
      <c r="E9" s="2">
        <v>24</v>
      </c>
      <c r="F9" s="4">
        <f t="shared" si="0"/>
        <v>1049</v>
      </c>
      <c r="G9" s="4">
        <f t="shared" si="1"/>
        <v>1309</v>
      </c>
    </row>
    <row r="10" spans="1:7">
      <c r="A10" t="s">
        <v>16</v>
      </c>
      <c r="B10" s="2">
        <v>12</v>
      </c>
      <c r="C10" s="2">
        <v>599</v>
      </c>
      <c r="D10" s="2">
        <v>499</v>
      </c>
      <c r="E10" s="2">
        <v>24</v>
      </c>
      <c r="F10" s="4">
        <f t="shared" si="0"/>
        <v>887</v>
      </c>
      <c r="G10" s="4">
        <f t="shared" si="1"/>
        <v>1147</v>
      </c>
    </row>
    <row r="13" spans="1:7">
      <c r="A13" s="3" t="s">
        <v>17</v>
      </c>
    </row>
    <row r="15" spans="1:7" ht="29.25" customHeight="1">
      <c r="A15" t="s">
        <v>0</v>
      </c>
      <c r="B15" t="s">
        <v>1</v>
      </c>
      <c r="C15" t="s">
        <v>2</v>
      </c>
      <c r="D15" t="s">
        <v>21</v>
      </c>
      <c r="E15" t="s">
        <v>22</v>
      </c>
      <c r="F15" s="1" t="s">
        <v>23</v>
      </c>
    </row>
    <row r="16" spans="1:7">
      <c r="A16" t="s">
        <v>18</v>
      </c>
      <c r="B16" s="2">
        <v>40</v>
      </c>
      <c r="C16" s="2">
        <v>36</v>
      </c>
      <c r="D16" s="2">
        <v>0</v>
      </c>
      <c r="E16" s="2">
        <f>B16*C16+D16</f>
        <v>1440</v>
      </c>
      <c r="F16" s="2">
        <f>(E16/C16)</f>
        <v>40</v>
      </c>
    </row>
    <row r="17" spans="1:6">
      <c r="A17" t="s">
        <v>20</v>
      </c>
      <c r="B17" s="2">
        <v>30</v>
      </c>
      <c r="C17" s="2">
        <v>36</v>
      </c>
      <c r="D17" s="2">
        <v>0</v>
      </c>
      <c r="E17" s="2">
        <f t="shared" ref="E17:E21" si="2">B17*C17+D17</f>
        <v>1080</v>
      </c>
      <c r="F17" s="2">
        <f t="shared" ref="F17:F21" si="3">(E17/C17)</f>
        <v>30</v>
      </c>
    </row>
    <row r="18" spans="1:6">
      <c r="A18" t="s">
        <v>19</v>
      </c>
      <c r="B18" s="2">
        <v>20</v>
      </c>
      <c r="C18" s="2">
        <v>36</v>
      </c>
      <c r="D18" s="2">
        <v>249</v>
      </c>
      <c r="E18" s="2">
        <f t="shared" si="2"/>
        <v>969</v>
      </c>
      <c r="F18" s="2">
        <f t="shared" si="3"/>
        <v>26.916666666666668</v>
      </c>
    </row>
    <row r="19" spans="1:6">
      <c r="A19" t="s">
        <v>18</v>
      </c>
      <c r="B19" s="2">
        <v>40</v>
      </c>
      <c r="C19" s="2">
        <v>24</v>
      </c>
      <c r="D19" s="2">
        <v>0</v>
      </c>
      <c r="E19" s="2">
        <f t="shared" si="2"/>
        <v>960</v>
      </c>
      <c r="F19" s="2">
        <f t="shared" si="3"/>
        <v>40</v>
      </c>
    </row>
    <row r="20" spans="1:6">
      <c r="A20" t="s">
        <v>20</v>
      </c>
      <c r="B20" s="2">
        <v>30</v>
      </c>
      <c r="C20" s="2">
        <v>24</v>
      </c>
      <c r="D20" s="2">
        <v>179</v>
      </c>
      <c r="E20" s="2">
        <f t="shared" si="2"/>
        <v>899</v>
      </c>
      <c r="F20" s="2">
        <f t="shared" si="3"/>
        <v>37.458333333333336</v>
      </c>
    </row>
    <row r="21" spans="1:6">
      <c r="A21" t="s">
        <v>19</v>
      </c>
      <c r="B21" s="2">
        <v>20</v>
      </c>
      <c r="C21" s="2">
        <v>24</v>
      </c>
      <c r="D21" s="2">
        <v>349</v>
      </c>
      <c r="E21" s="2">
        <f t="shared" si="2"/>
        <v>829</v>
      </c>
      <c r="F21" s="2">
        <f t="shared" si="3"/>
        <v>34.541666666666664</v>
      </c>
    </row>
  </sheetData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 Fenz</cp:lastModifiedBy>
  <dcterms:created xsi:type="dcterms:W3CDTF">2010-11-25T19:13:20Z</dcterms:created>
  <dcterms:modified xsi:type="dcterms:W3CDTF">2010-11-25T20:01:48Z</dcterms:modified>
</cp:coreProperties>
</file>